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7485" windowHeight="4140"/>
  </bookViews>
  <sheets>
    <sheet name="24-7 Data" sheetId="3" r:id="rId1"/>
  </sheets>
  <calcPr calcId="125725"/>
</workbook>
</file>

<file path=xl/calcChain.xml><?xml version="1.0" encoding="utf-8"?>
<calcChain xmlns="http://schemas.openxmlformats.org/spreadsheetml/2006/main">
  <c r="L49" i="3"/>
  <c r="L47"/>
  <c r="L46"/>
  <c r="L45"/>
  <c r="L44"/>
  <c r="L42"/>
  <c r="L41"/>
  <c r="L39"/>
  <c r="L38"/>
  <c r="L37"/>
  <c r="L36"/>
  <c r="L35"/>
  <c r="L34"/>
  <c r="L33"/>
  <c r="L31"/>
  <c r="L30"/>
  <c r="L29"/>
  <c r="L28"/>
  <c r="L26"/>
  <c r="L24"/>
  <c r="L23"/>
  <c r="L21"/>
  <c r="L19"/>
  <c r="L17"/>
  <c r="L15"/>
  <c r="L13"/>
  <c r="L11"/>
  <c r="L51"/>
</calcChain>
</file>

<file path=xl/sharedStrings.xml><?xml version="1.0" encoding="utf-8"?>
<sst xmlns="http://schemas.openxmlformats.org/spreadsheetml/2006/main" count="207" uniqueCount="144">
  <si>
    <t>Division of Motor Vehicles</t>
  </si>
  <si>
    <t>Date:</t>
  </si>
  <si>
    <t>Mfg.</t>
  </si>
  <si>
    <t>License</t>
  </si>
  <si>
    <t xml:space="preserve">Unit </t>
  </si>
  <si>
    <t xml:space="preserve">Year </t>
  </si>
  <si>
    <t>Plate</t>
  </si>
  <si>
    <t>FORD</t>
  </si>
  <si>
    <t>CROWN VICTORIA</t>
  </si>
  <si>
    <t>2006</t>
  </si>
  <si>
    <t>2008</t>
  </si>
  <si>
    <t>CHEVROLET</t>
  </si>
  <si>
    <t>Corrections</t>
  </si>
  <si>
    <t>2002</t>
  </si>
  <si>
    <t>EXPLORER</t>
  </si>
  <si>
    <t xml:space="preserve">Parks&amp; Community </t>
  </si>
  <si>
    <t>Parks/Maintenance</t>
  </si>
  <si>
    <t>BLAZER LS</t>
  </si>
  <si>
    <t>DODGE</t>
  </si>
  <si>
    <t>Public Safety</t>
  </si>
  <si>
    <t>County Police</t>
  </si>
  <si>
    <t>Emergency Mgmt.</t>
  </si>
  <si>
    <t>SUBURBAN</t>
  </si>
  <si>
    <t>Chris Scaturo</t>
  </si>
  <si>
    <t>Public Works</t>
  </si>
  <si>
    <t>Facilities Mgmt.</t>
  </si>
  <si>
    <t>Runnells Hospital</t>
  </si>
  <si>
    <t>Joan Wheeler</t>
  </si>
  <si>
    <t>Current Miles</t>
  </si>
  <si>
    <t>Department</t>
  </si>
  <si>
    <t>Division</t>
  </si>
  <si>
    <t>Vehicle Make</t>
  </si>
  <si>
    <t xml:space="preserve"> Vehicle Model</t>
  </si>
  <si>
    <t xml:space="preserve"> Portal/Portal</t>
  </si>
  <si>
    <t>Vehicle Listing</t>
  </si>
  <si>
    <t>Fuel Usage YTD</t>
  </si>
  <si>
    <t>Shade Tree</t>
  </si>
  <si>
    <t>James Kelly</t>
  </si>
  <si>
    <t>Prev. Vehicle</t>
  </si>
  <si>
    <t>I676(Trucks) Main Shop</t>
  </si>
  <si>
    <t>ZLF59R</t>
  </si>
  <si>
    <t>TAHOE 4WD</t>
  </si>
  <si>
    <t>Gallons as of:</t>
  </si>
  <si>
    <t>2009</t>
  </si>
  <si>
    <t>ESCAPE HYBRID</t>
  </si>
  <si>
    <t>I657 (Trucks) Main Shop</t>
  </si>
  <si>
    <t>LAH82L</t>
  </si>
  <si>
    <t>Co. Clerk</t>
  </si>
  <si>
    <t>Joanne Rajoppi</t>
  </si>
  <si>
    <t>I681 (Trucks) Main Shop</t>
  </si>
  <si>
    <t>Sheriff's</t>
  </si>
  <si>
    <t>Sheriff R. Froelich</t>
  </si>
  <si>
    <t>I668(Trucks) Main Shop</t>
  </si>
  <si>
    <t>W268CG</t>
  </si>
  <si>
    <t>US J. Cryan</t>
  </si>
  <si>
    <t>I640 (Trucks) Main Shop</t>
  </si>
  <si>
    <t>YAV71M</t>
  </si>
  <si>
    <t>TRAILBLAZER</t>
  </si>
  <si>
    <t>US V. Detrolio</t>
  </si>
  <si>
    <t>C643 (Cars) Main Shop</t>
  </si>
  <si>
    <t>F71AZE</t>
  </si>
  <si>
    <t>US Gerald Green</t>
  </si>
  <si>
    <t>CHARGER</t>
  </si>
  <si>
    <t>I587(Trucks) Main Shop</t>
  </si>
  <si>
    <t>YXR86M</t>
  </si>
  <si>
    <t>24-7 List</t>
  </si>
  <si>
    <t>I659 (Trucks) Main Shop</t>
  </si>
  <si>
    <t>B18BJJ</t>
  </si>
  <si>
    <t>Administrative Serv.</t>
  </si>
  <si>
    <t>Matthew DiRado</t>
  </si>
  <si>
    <t>C515 (Cars) Main Shop</t>
  </si>
  <si>
    <t>2003</t>
  </si>
  <si>
    <t>YXR88M</t>
  </si>
  <si>
    <t>Co. Counsel</t>
  </si>
  <si>
    <t>Robert Barry</t>
  </si>
  <si>
    <t>I667 (Trucks) Main Shop</t>
  </si>
  <si>
    <t>YYG75C</t>
  </si>
  <si>
    <t>Co. Manager</t>
  </si>
  <si>
    <t>Alfred Faella</t>
  </si>
  <si>
    <t>I702 (Trucks) Main Shop</t>
  </si>
  <si>
    <t>S92BXA</t>
  </si>
  <si>
    <t>Dept.Head</t>
  </si>
  <si>
    <t>Brian Riordan</t>
  </si>
  <si>
    <t>I686 (Trucks) Main Shop</t>
  </si>
  <si>
    <t>Y823CG</t>
  </si>
  <si>
    <t>Finance</t>
  </si>
  <si>
    <t>Bibi Taylor</t>
  </si>
  <si>
    <t>I658 (Trucks) Main Shop</t>
  </si>
  <si>
    <t>YMT37M</t>
  </si>
  <si>
    <t>Human Services</t>
  </si>
  <si>
    <t>Frank L. Guzzo</t>
  </si>
  <si>
    <t>C378 (Cars) Main Shop</t>
  </si>
  <si>
    <t>CG19964</t>
  </si>
  <si>
    <t>Juv.Detention</t>
  </si>
  <si>
    <t>Gregory Lyons</t>
  </si>
  <si>
    <t>I589 (Trucks) Main Shop</t>
  </si>
  <si>
    <t>VGY55F</t>
  </si>
  <si>
    <t>R. Zuber</t>
  </si>
  <si>
    <t>I682(Trucks) Main Shop</t>
  </si>
  <si>
    <t>ZCF20S</t>
  </si>
  <si>
    <t>Andrew Moran</t>
  </si>
  <si>
    <t>C667 (Cars) Main Shop</t>
  </si>
  <si>
    <t>Chief Dan Vaniska</t>
  </si>
  <si>
    <t>E047 (Jeep) Main Shop</t>
  </si>
  <si>
    <t>W271CG</t>
  </si>
  <si>
    <t>Medical Examiner</t>
  </si>
  <si>
    <t>JEEP</t>
  </si>
  <si>
    <t>GRAND CHEROKEE</t>
  </si>
  <si>
    <t>DURANGO</t>
  </si>
  <si>
    <t>Junaid Shaikh, MD</t>
  </si>
  <si>
    <t>I635 (Trucks) Main Shop</t>
  </si>
  <si>
    <t>PCR98W</t>
  </si>
  <si>
    <t>TAHOE HYBRID</t>
  </si>
  <si>
    <t>Joseph Graziano</t>
  </si>
  <si>
    <t>I497 (Trucks) Main Shop</t>
  </si>
  <si>
    <t>J629CG</t>
  </si>
  <si>
    <t>Engineering</t>
  </si>
  <si>
    <t>Thomas Mineo</t>
  </si>
  <si>
    <t>I669(Trucks) Main Shop</t>
  </si>
  <si>
    <t>W958CG</t>
  </si>
  <si>
    <t>Niel Palmieri</t>
  </si>
  <si>
    <t>I508 (Trucks) Main Shop</t>
  </si>
  <si>
    <t>YYG74C</t>
  </si>
  <si>
    <t>EXPLORER XLT</t>
  </si>
  <si>
    <t>Michael Brennan</t>
  </si>
  <si>
    <t>I559 (Trucks) Main Shop</t>
  </si>
  <si>
    <t>2005</t>
  </si>
  <si>
    <t>YJX18L</t>
  </si>
  <si>
    <t>Roads&amp;Bridges</t>
  </si>
  <si>
    <t>Joseph Policay</t>
  </si>
  <si>
    <t>I486 (Trucks) Main Shop</t>
  </si>
  <si>
    <t>H694CG</t>
  </si>
  <si>
    <t>Anthony Scutari</t>
  </si>
  <si>
    <t>I688(Trucks) Main Shop</t>
  </si>
  <si>
    <t>RNV53X</t>
  </si>
  <si>
    <t>Surrogate</t>
  </si>
  <si>
    <t>James LaCorte</t>
  </si>
  <si>
    <t>I451 (Trucks) Main Shop</t>
  </si>
  <si>
    <t>F424CG</t>
  </si>
  <si>
    <t>Inspections</t>
  </si>
  <si>
    <t>Arthur Kobitz</t>
  </si>
  <si>
    <t>I598 (Trucks) Main Shop</t>
  </si>
  <si>
    <t>R500CG</t>
  </si>
  <si>
    <t>C2500 PICKUP</t>
  </si>
</sst>
</file>

<file path=xl/styles.xml><?xml version="1.0" encoding="utf-8"?>
<styleSheet xmlns="http://schemas.openxmlformats.org/spreadsheetml/2006/main">
  <fonts count="25">
    <font>
      <sz val="10"/>
      <color indexed="8"/>
      <name val="MS Sans Serif"/>
    </font>
    <font>
      <sz val="10"/>
      <color indexed="8"/>
      <name val="MS Sans Serif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8"/>
      <name val="MS Sans Serif"/>
      <family val="2"/>
    </font>
    <font>
      <sz val="9.85"/>
      <name val="Times New Roman"/>
      <family val="1"/>
    </font>
    <font>
      <sz val="10"/>
      <name val="MS Sans Serif"/>
      <family val="2"/>
    </font>
    <font>
      <b/>
      <sz val="16.100000000000001"/>
      <name val="Times New Roman"/>
      <family val="1"/>
    </font>
    <font>
      <sz val="8.15"/>
      <name val="Times New Roman"/>
      <family val="1"/>
    </font>
    <font>
      <sz val="9.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u/>
      <sz val="9"/>
      <name val="Times New Roman"/>
      <family val="1"/>
    </font>
    <font>
      <b/>
      <u/>
      <sz val="10"/>
      <name val="Times New Roman"/>
      <family val="1"/>
    </font>
    <font>
      <sz val="9"/>
      <name val="MS Sans Serif"/>
      <family val="2"/>
    </font>
    <font>
      <b/>
      <sz val="10"/>
      <name val="MS Sans Serif"/>
      <family val="2"/>
    </font>
    <font>
      <sz val="8"/>
      <name val="MS Sans Serif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MS Sans Serif"/>
      <family val="2"/>
    </font>
    <font>
      <sz val="10"/>
      <name val="Times New Roman"/>
      <family val="1"/>
    </font>
    <font>
      <u/>
      <sz val="10"/>
      <name val="Times New Roman"/>
      <family val="1"/>
    </font>
    <font>
      <sz val="10"/>
      <color indexed="8"/>
      <name val="Times New Roman"/>
      <family val="1"/>
    </font>
    <font>
      <u/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49">
    <xf numFmtId="0" fontId="0" fillId="0" borderId="0" xfId="0" applyNumberFormat="1" applyFill="1" applyBorder="1" applyAlignment="1" applyProtection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/>
    <xf numFmtId="0" fontId="3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0" xfId="0" applyFont="1" applyAlignment="1">
      <alignment horizontal="left" vertical="center"/>
    </xf>
    <xf numFmtId="0" fontId="7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/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/>
    <xf numFmtId="0" fontId="18" fillId="0" borderId="0" xfId="0" applyFont="1" applyAlignment="1">
      <alignment horizontal="left" vertical="center"/>
    </xf>
    <xf numFmtId="0" fontId="20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2" fillId="0" borderId="0" xfId="2" applyFont="1" applyAlignment="1">
      <alignment vertical="center"/>
    </xf>
    <xf numFmtId="0" fontId="2" fillId="0" borderId="0" xfId="2" applyFont="1" applyAlignment="1">
      <alignment horizontal="left" vertical="center"/>
    </xf>
    <xf numFmtId="0" fontId="6" fillId="0" borderId="0" xfId="2" applyFont="1" applyAlignment="1">
      <alignment vertical="center"/>
    </xf>
    <xf numFmtId="0" fontId="1" fillId="0" borderId="0" xfId="2" applyNumberFormat="1" applyFill="1" applyBorder="1" applyAlignment="1" applyProtection="1"/>
    <xf numFmtId="0" fontId="0" fillId="0" borderId="0" xfId="0"/>
    <xf numFmtId="0" fontId="8" fillId="0" borderId="0" xfId="2" applyFont="1" applyAlignment="1">
      <alignment vertical="center"/>
    </xf>
    <xf numFmtId="0" fontId="9" fillId="0" borderId="0" xfId="2" applyFont="1" applyAlignment="1">
      <alignment horizontal="right" vertical="center"/>
    </xf>
    <xf numFmtId="0" fontId="10" fillId="0" borderId="0" xfId="2" applyFont="1" applyAlignment="1">
      <alignment horizontal="center" vertical="center"/>
    </xf>
    <xf numFmtId="0" fontId="11" fillId="0" borderId="0" xfId="2" applyFont="1" applyAlignment="1">
      <alignment horizontal="left" vertical="center"/>
    </xf>
    <xf numFmtId="14" fontId="12" fillId="0" borderId="0" xfId="2" applyNumberFormat="1" applyFont="1" applyAlignment="1">
      <alignment horizontal="center" vertical="center"/>
    </xf>
    <xf numFmtId="0" fontId="2" fillId="0" borderId="0" xfId="2" applyNumberFormat="1" applyFont="1" applyFill="1" applyBorder="1" applyAlignment="1" applyProtection="1">
      <alignment horizontal="center"/>
    </xf>
    <xf numFmtId="0" fontId="3" fillId="0" borderId="0" xfId="2" applyNumberFormat="1" applyFont="1" applyFill="1" applyBorder="1" applyAlignment="1" applyProtection="1"/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horizontal="left" vertical="center"/>
    </xf>
    <xf numFmtId="0" fontId="3" fillId="0" borderId="0" xfId="2" applyNumberFormat="1" applyFont="1" applyFill="1" applyBorder="1" applyAlignment="1" applyProtection="1">
      <alignment horizontal="center"/>
    </xf>
    <xf numFmtId="0" fontId="4" fillId="0" borderId="0" xfId="2" applyNumberFormat="1" applyFont="1" applyFill="1" applyBorder="1" applyAlignment="1" applyProtection="1">
      <alignment horizontal="center"/>
    </xf>
    <xf numFmtId="14" fontId="13" fillId="0" borderId="0" xfId="2" applyNumberFormat="1" applyFont="1" applyFill="1" applyBorder="1" applyAlignment="1" applyProtection="1">
      <alignment horizontal="center"/>
    </xf>
    <xf numFmtId="0" fontId="14" fillId="0" borderId="0" xfId="2" applyNumberFormat="1" applyFont="1" applyFill="1" applyBorder="1" applyAlignment="1" applyProtection="1">
      <alignment horizontal="center"/>
    </xf>
    <xf numFmtId="0" fontId="2" fillId="0" borderId="0" xfId="2" applyFont="1" applyAlignment="1">
      <alignment horizontal="center" vertical="center"/>
    </xf>
    <xf numFmtId="0" fontId="21" fillId="0" borderId="0" xfId="2" applyNumberFormat="1" applyFont="1" applyFill="1" applyBorder="1" applyAlignment="1" applyProtection="1">
      <alignment horizontal="center"/>
    </xf>
    <xf numFmtId="0" fontId="2" fillId="0" borderId="0" xfId="2" applyNumberFormat="1" applyFont="1" applyFill="1" applyBorder="1" applyAlignment="1" applyProtection="1"/>
    <xf numFmtId="0" fontId="16" fillId="0" borderId="0" xfId="2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/>
    <xf numFmtId="0" fontId="21" fillId="0" borderId="0" xfId="2" applyFont="1" applyAlignment="1">
      <alignment horizontal="left" vertical="center"/>
    </xf>
    <xf numFmtId="0" fontId="22" fillId="0" borderId="0" xfId="2" applyNumberFormat="1" applyFont="1" applyFill="1" applyBorder="1" applyAlignment="1" applyProtection="1">
      <alignment horizontal="center"/>
    </xf>
    <xf numFmtId="10" fontId="3" fillId="0" borderId="0" xfId="2" applyNumberFormat="1" applyFont="1" applyFill="1" applyBorder="1" applyAlignment="1" applyProtection="1">
      <alignment horizontal="center"/>
    </xf>
    <xf numFmtId="0" fontId="13" fillId="0" borderId="0" xfId="1" applyNumberFormat="1" applyFont="1" applyFill="1" applyBorder="1" applyAlignment="1" applyProtection="1">
      <alignment horizontal="center"/>
    </xf>
    <xf numFmtId="10" fontId="2" fillId="0" borderId="0" xfId="2" applyNumberFormat="1" applyFont="1" applyFill="1" applyBorder="1" applyAlignment="1" applyProtection="1">
      <alignment horizontal="center"/>
    </xf>
    <xf numFmtId="0" fontId="1" fillId="0" borderId="0" xfId="0" applyFont="1"/>
    <xf numFmtId="0" fontId="23" fillId="0" borderId="0" xfId="0" applyFont="1" applyAlignment="1">
      <alignment horizontal="center" vertical="center"/>
    </xf>
    <xf numFmtId="0" fontId="24" fillId="0" borderId="0" xfId="2" applyNumberFormat="1" applyFont="1" applyFill="1" applyBorder="1" applyAlignment="1" applyProtection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workbookViewId="0">
      <selection activeCell="E43" sqref="E43"/>
    </sheetView>
  </sheetViews>
  <sheetFormatPr defaultRowHeight="12.75"/>
  <cols>
    <col min="1" max="1" width="10.85546875" style="22" customWidth="1"/>
    <col min="2" max="2" width="4.7109375" style="22" bestFit="1" customWidth="1"/>
    <col min="3" max="3" width="8.42578125" style="22" bestFit="1" customWidth="1"/>
    <col min="4" max="4" width="16.7109375" style="22" bestFit="1" customWidth="1"/>
    <col min="5" max="5" width="13.5703125" style="22" bestFit="1" customWidth="1"/>
    <col min="6" max="6" width="11" style="22" bestFit="1" customWidth="1"/>
    <col min="7" max="7" width="17" style="22" bestFit="1" customWidth="1"/>
    <col min="8" max="8" width="14.7109375" style="22" customWidth="1"/>
    <col min="9" max="9" width="11.28515625" style="22" bestFit="1" customWidth="1"/>
    <col min="10" max="11" width="10.5703125" style="22" bestFit="1" customWidth="1"/>
    <col min="12" max="12" width="14.28515625" style="22" bestFit="1" customWidth="1"/>
    <col min="13" max="16384" width="9.140625" style="22"/>
  </cols>
  <sheetData>
    <row r="1" spans="1:15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3" spans="1:15" ht="20.25">
      <c r="A3" s="23" t="s">
        <v>65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>
      <c r="A4" s="21"/>
      <c r="B4" s="21"/>
      <c r="C4" s="21"/>
      <c r="D4" s="21"/>
      <c r="E4" s="21"/>
      <c r="F4" s="21"/>
      <c r="G4" s="24"/>
      <c r="H4" s="25"/>
      <c r="I4" s="25"/>
      <c r="J4" s="25"/>
      <c r="K4" s="21"/>
      <c r="L4" s="21"/>
      <c r="M4" s="21"/>
      <c r="N4" s="21"/>
      <c r="O4" s="21"/>
    </row>
    <row r="5" spans="1:15" ht="18.75">
      <c r="A5" s="26" t="s">
        <v>34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5" ht="15.75">
      <c r="A6" s="21"/>
      <c r="B6" s="21"/>
      <c r="C6" s="21"/>
      <c r="D6" s="21"/>
      <c r="E6" s="21"/>
      <c r="F6" s="21"/>
      <c r="G6" s="24" t="s">
        <v>1</v>
      </c>
      <c r="H6" s="27">
        <v>41274</v>
      </c>
      <c r="I6" s="25"/>
      <c r="J6" s="25"/>
      <c r="K6" s="21"/>
      <c r="L6" s="21"/>
      <c r="M6" s="21"/>
      <c r="N6" s="21"/>
      <c r="O6" s="21"/>
    </row>
    <row r="7" spans="1:15">
      <c r="A7" s="21"/>
      <c r="B7" s="21"/>
      <c r="C7" s="21"/>
      <c r="D7" s="21"/>
      <c r="E7" s="21"/>
      <c r="F7" s="21"/>
      <c r="G7" s="21"/>
      <c r="H7" s="21"/>
      <c r="I7" s="21"/>
      <c r="J7" s="21"/>
      <c r="K7" s="28"/>
      <c r="L7" s="21"/>
      <c r="M7" s="21"/>
      <c r="N7" s="21"/>
      <c r="O7" s="21"/>
    </row>
    <row r="8" spans="1:15">
      <c r="A8" s="29"/>
      <c r="B8" s="30" t="s">
        <v>2</v>
      </c>
      <c r="C8" s="31" t="s">
        <v>3</v>
      </c>
      <c r="D8" s="29"/>
      <c r="E8" s="29"/>
      <c r="F8" s="29"/>
      <c r="G8" s="29"/>
      <c r="H8" s="32"/>
      <c r="I8" s="32"/>
      <c r="J8" s="32"/>
      <c r="K8" s="32" t="s">
        <v>42</v>
      </c>
      <c r="L8" s="33"/>
      <c r="M8" s="33"/>
      <c r="N8" s="32"/>
      <c r="O8" s="43"/>
    </row>
    <row r="9" spans="1:15">
      <c r="A9" s="31" t="s">
        <v>4</v>
      </c>
      <c r="B9" s="30" t="s">
        <v>5</v>
      </c>
      <c r="C9" s="31" t="s">
        <v>6</v>
      </c>
      <c r="D9" s="31" t="s">
        <v>29</v>
      </c>
      <c r="E9" s="31" t="s">
        <v>30</v>
      </c>
      <c r="F9" s="31" t="s">
        <v>31</v>
      </c>
      <c r="G9" s="31" t="s">
        <v>32</v>
      </c>
      <c r="H9" s="30" t="s">
        <v>33</v>
      </c>
      <c r="I9" s="30" t="s">
        <v>28</v>
      </c>
      <c r="J9" s="30" t="s">
        <v>38</v>
      </c>
      <c r="K9" s="34">
        <v>41274</v>
      </c>
      <c r="L9" s="35" t="s">
        <v>35</v>
      </c>
      <c r="M9" s="35"/>
      <c r="N9" s="44"/>
      <c r="O9" s="43"/>
    </row>
    <row r="10" spans="1:15">
      <c r="A10" s="31"/>
      <c r="B10" s="30"/>
      <c r="C10" s="31"/>
      <c r="D10" s="31"/>
      <c r="E10" s="31"/>
      <c r="F10" s="31"/>
      <c r="G10" s="31"/>
      <c r="H10" s="30"/>
      <c r="I10" s="30"/>
      <c r="J10" s="30"/>
      <c r="K10" s="34"/>
      <c r="L10" s="35"/>
      <c r="M10" s="35"/>
      <c r="N10" s="44"/>
      <c r="O10" s="43"/>
    </row>
    <row r="11" spans="1:15">
      <c r="A11" s="18" t="s">
        <v>66</v>
      </c>
      <c r="B11" s="36" t="s">
        <v>43</v>
      </c>
      <c r="C11" s="18" t="s">
        <v>67</v>
      </c>
      <c r="D11" s="31" t="s">
        <v>68</v>
      </c>
      <c r="E11" s="19"/>
      <c r="F11" s="19" t="s">
        <v>7</v>
      </c>
      <c r="G11" s="19" t="s">
        <v>44</v>
      </c>
      <c r="H11" s="36" t="s">
        <v>69</v>
      </c>
      <c r="I11" s="36">
        <v>9616</v>
      </c>
      <c r="J11" s="30">
        <v>0</v>
      </c>
      <c r="K11" s="30">
        <v>112.6</v>
      </c>
      <c r="L11" s="33">
        <f>SUM(J11:K11)</f>
        <v>112.6</v>
      </c>
      <c r="M11" s="37"/>
      <c r="N11" s="28"/>
      <c r="O11" s="45"/>
    </row>
    <row r="12" spans="1:15">
      <c r="A12" s="38"/>
      <c r="B12" s="28"/>
      <c r="C12" s="38"/>
      <c r="D12" s="38"/>
      <c r="E12" s="38"/>
      <c r="F12" s="38"/>
      <c r="G12" s="38"/>
      <c r="H12" s="28"/>
      <c r="I12" s="28"/>
      <c r="J12" s="28"/>
      <c r="K12" s="28"/>
      <c r="L12" s="37"/>
      <c r="M12" s="37"/>
      <c r="N12" s="28"/>
      <c r="O12" s="45"/>
    </row>
    <row r="13" spans="1:15" s="4" customFormat="1">
      <c r="A13" s="11" t="s">
        <v>45</v>
      </c>
      <c r="B13" s="12" t="s">
        <v>43</v>
      </c>
      <c r="C13" s="11" t="s">
        <v>46</v>
      </c>
      <c r="D13" s="15" t="s">
        <v>47</v>
      </c>
      <c r="E13" s="16"/>
      <c r="F13" s="13" t="s">
        <v>7</v>
      </c>
      <c r="G13" s="13" t="s">
        <v>44</v>
      </c>
      <c r="H13" s="12" t="s">
        <v>48</v>
      </c>
      <c r="I13" s="12">
        <v>18909</v>
      </c>
      <c r="J13" s="5">
        <v>0</v>
      </c>
      <c r="K13" s="5">
        <v>292.60000000000002</v>
      </c>
      <c r="L13" s="6">
        <f>SUM(J13:K13)</f>
        <v>292.60000000000002</v>
      </c>
    </row>
    <row r="14" spans="1:15" s="4" customFormat="1">
      <c r="A14" s="11"/>
      <c r="B14" s="12"/>
      <c r="C14" s="11"/>
      <c r="D14" s="15"/>
      <c r="E14" s="16"/>
      <c r="F14" s="13"/>
      <c r="G14" s="13"/>
      <c r="H14" s="12"/>
      <c r="I14" s="12"/>
      <c r="J14" s="5"/>
      <c r="K14" s="5"/>
      <c r="L14" s="6"/>
    </row>
    <row r="15" spans="1:15">
      <c r="A15" s="18" t="s">
        <v>70</v>
      </c>
      <c r="B15" s="36" t="s">
        <v>71</v>
      </c>
      <c r="C15" s="18" t="s">
        <v>72</v>
      </c>
      <c r="D15" s="31" t="s">
        <v>73</v>
      </c>
      <c r="E15" s="38"/>
      <c r="F15" s="19" t="s">
        <v>7</v>
      </c>
      <c r="G15" s="19" t="s">
        <v>8</v>
      </c>
      <c r="H15" s="36" t="s">
        <v>74</v>
      </c>
      <c r="I15" s="36">
        <v>53362</v>
      </c>
      <c r="J15" s="30">
        <v>0</v>
      </c>
      <c r="K15" s="30">
        <v>428.3</v>
      </c>
      <c r="L15" s="33">
        <f>SUM(J15:K15)</f>
        <v>428.3</v>
      </c>
      <c r="M15" s="37"/>
      <c r="N15" s="28"/>
      <c r="O15" s="45"/>
    </row>
    <row r="16" spans="1:15">
      <c r="A16" s="18"/>
      <c r="B16" s="36"/>
      <c r="C16" s="18"/>
      <c r="D16" s="19"/>
      <c r="E16" s="38"/>
      <c r="F16" s="19"/>
      <c r="G16" s="19"/>
      <c r="H16" s="36"/>
      <c r="I16" s="36"/>
      <c r="J16" s="30"/>
      <c r="K16" s="30"/>
      <c r="L16" s="33"/>
      <c r="M16" s="37"/>
      <c r="N16" s="28"/>
      <c r="O16" s="45"/>
    </row>
    <row r="17" spans="1:15">
      <c r="A17" s="18" t="s">
        <v>75</v>
      </c>
      <c r="B17" s="36" t="s">
        <v>43</v>
      </c>
      <c r="C17" s="38" t="s">
        <v>76</v>
      </c>
      <c r="D17" s="31" t="s">
        <v>77</v>
      </c>
      <c r="E17" s="19"/>
      <c r="F17" s="19" t="s">
        <v>7</v>
      </c>
      <c r="G17" s="19" t="s">
        <v>44</v>
      </c>
      <c r="H17" s="36" t="s">
        <v>78</v>
      </c>
      <c r="I17" s="36">
        <v>35012</v>
      </c>
      <c r="J17" s="30">
        <v>0</v>
      </c>
      <c r="K17" s="30">
        <v>296.89999999999998</v>
      </c>
      <c r="L17" s="33">
        <f t="shared" ref="L17:L49" si="0">SUM(J17:K17)</f>
        <v>296.89999999999998</v>
      </c>
      <c r="M17" s="37"/>
      <c r="N17" s="28"/>
      <c r="O17" s="45"/>
    </row>
    <row r="18" spans="1:15">
      <c r="A18" s="18"/>
      <c r="B18" s="36"/>
      <c r="C18" s="18"/>
      <c r="D18" s="19"/>
      <c r="E18" s="19"/>
      <c r="F18" s="19"/>
      <c r="G18" s="19"/>
      <c r="H18" s="36"/>
      <c r="I18" s="36"/>
      <c r="J18" s="30"/>
      <c r="K18" s="30"/>
      <c r="L18" s="33"/>
      <c r="M18" s="37"/>
      <c r="N18" s="28"/>
      <c r="O18" s="45"/>
    </row>
    <row r="19" spans="1:15">
      <c r="A19" s="18" t="s">
        <v>79</v>
      </c>
      <c r="B19" s="36">
        <v>2012</v>
      </c>
      <c r="C19" s="18" t="s">
        <v>80</v>
      </c>
      <c r="D19" s="31" t="s">
        <v>12</v>
      </c>
      <c r="E19" s="19" t="s">
        <v>81</v>
      </c>
      <c r="F19" s="19" t="s">
        <v>7</v>
      </c>
      <c r="G19" s="19" t="s">
        <v>44</v>
      </c>
      <c r="H19" s="36" t="s">
        <v>82</v>
      </c>
      <c r="I19" s="36">
        <v>7402</v>
      </c>
      <c r="J19" s="30">
        <v>278.8</v>
      </c>
      <c r="K19" s="30">
        <v>419.7</v>
      </c>
      <c r="L19" s="33">
        <f t="shared" si="0"/>
        <v>698.5</v>
      </c>
      <c r="M19" s="37"/>
      <c r="N19" s="28"/>
      <c r="O19" s="45"/>
    </row>
    <row r="21" spans="1:15">
      <c r="A21" s="18" t="s">
        <v>83</v>
      </c>
      <c r="B21" s="36">
        <v>2010</v>
      </c>
      <c r="C21" s="38" t="s">
        <v>84</v>
      </c>
      <c r="D21" s="31" t="s">
        <v>85</v>
      </c>
      <c r="E21" s="19" t="s">
        <v>81</v>
      </c>
      <c r="F21" s="19" t="s">
        <v>7</v>
      </c>
      <c r="G21" s="19" t="s">
        <v>44</v>
      </c>
      <c r="H21" s="36" t="s">
        <v>86</v>
      </c>
      <c r="I21" s="36">
        <v>6003</v>
      </c>
      <c r="J21" s="30">
        <v>0</v>
      </c>
      <c r="K21" s="30">
        <v>264.7</v>
      </c>
      <c r="L21" s="33">
        <f>SUM(J21:K21)</f>
        <v>264.7</v>
      </c>
      <c r="M21" s="37"/>
      <c r="N21" s="28"/>
      <c r="O21" s="45"/>
    </row>
    <row r="22" spans="1:15">
      <c r="A22" s="18"/>
      <c r="B22" s="36"/>
      <c r="C22" s="18"/>
      <c r="D22" s="19"/>
      <c r="E22" s="19"/>
      <c r="F22" s="19"/>
      <c r="G22" s="19"/>
      <c r="H22" s="36"/>
      <c r="I22" s="36"/>
      <c r="J22" s="30"/>
      <c r="K22" s="30"/>
      <c r="L22" s="33"/>
      <c r="M22" s="37"/>
      <c r="N22" s="28"/>
      <c r="O22" s="45"/>
    </row>
    <row r="23" spans="1:15">
      <c r="A23" s="18" t="s">
        <v>87</v>
      </c>
      <c r="B23" s="36" t="s">
        <v>43</v>
      </c>
      <c r="C23" s="18" t="s">
        <v>88</v>
      </c>
      <c r="D23" s="31" t="s">
        <v>89</v>
      </c>
      <c r="E23" s="19" t="s">
        <v>81</v>
      </c>
      <c r="F23" s="19" t="s">
        <v>7</v>
      </c>
      <c r="G23" s="19" t="s">
        <v>44</v>
      </c>
      <c r="H23" s="36" t="s">
        <v>90</v>
      </c>
      <c r="I23" s="36">
        <v>36979</v>
      </c>
      <c r="J23" s="30">
        <v>0</v>
      </c>
      <c r="K23" s="30">
        <v>70.3</v>
      </c>
      <c r="L23" s="33">
        <f t="shared" si="0"/>
        <v>70.3</v>
      </c>
      <c r="M23" s="37"/>
      <c r="N23" s="28"/>
      <c r="O23" s="45"/>
    </row>
    <row r="24" spans="1:15">
      <c r="A24" s="18" t="s">
        <v>91</v>
      </c>
      <c r="B24" s="36">
        <v>1998</v>
      </c>
      <c r="C24" s="18" t="s">
        <v>92</v>
      </c>
      <c r="D24" s="19" t="s">
        <v>89</v>
      </c>
      <c r="E24" s="19" t="s">
        <v>93</v>
      </c>
      <c r="F24" s="19" t="s">
        <v>7</v>
      </c>
      <c r="G24" s="19" t="s">
        <v>8</v>
      </c>
      <c r="H24" s="36" t="s">
        <v>94</v>
      </c>
      <c r="I24" s="36">
        <v>116620</v>
      </c>
      <c r="J24" s="30">
        <v>0</v>
      </c>
      <c r="K24" s="30">
        <v>914.9</v>
      </c>
      <c r="L24" s="33">
        <f t="shared" si="0"/>
        <v>914.9</v>
      </c>
      <c r="M24" s="37"/>
      <c r="N24" s="28"/>
      <c r="O24" s="45"/>
    </row>
    <row r="25" spans="1:15">
      <c r="A25" s="18"/>
      <c r="B25" s="36"/>
      <c r="C25" s="18"/>
      <c r="D25" s="19"/>
      <c r="E25" s="19"/>
      <c r="F25" s="19"/>
      <c r="G25" s="19"/>
      <c r="H25" s="36"/>
      <c r="I25" s="36"/>
      <c r="J25" s="30"/>
      <c r="K25" s="30"/>
      <c r="L25" s="33"/>
      <c r="M25" s="37"/>
      <c r="N25" s="28"/>
      <c r="O25" s="45"/>
    </row>
    <row r="26" spans="1:15">
      <c r="A26" s="18" t="s">
        <v>95</v>
      </c>
      <c r="B26" s="36" t="s">
        <v>9</v>
      </c>
      <c r="C26" s="18" t="s">
        <v>96</v>
      </c>
      <c r="D26" s="31" t="s">
        <v>15</v>
      </c>
      <c r="E26" s="19" t="s">
        <v>81</v>
      </c>
      <c r="F26" s="19" t="s">
        <v>7</v>
      </c>
      <c r="G26" s="19" t="s">
        <v>44</v>
      </c>
      <c r="H26" s="36" t="s">
        <v>97</v>
      </c>
      <c r="I26" s="36">
        <v>52461</v>
      </c>
      <c r="J26" s="30">
        <v>0</v>
      </c>
      <c r="K26" s="30">
        <v>383</v>
      </c>
      <c r="L26" s="33">
        <f t="shared" si="0"/>
        <v>383</v>
      </c>
      <c r="M26" s="37"/>
      <c r="N26" s="28"/>
      <c r="O26" s="45"/>
    </row>
    <row r="27" spans="1:15">
      <c r="A27" s="21"/>
      <c r="B27" s="21"/>
      <c r="C27" s="21"/>
      <c r="D27" s="21"/>
      <c r="E27" s="21"/>
      <c r="F27" s="21"/>
      <c r="G27" s="21"/>
      <c r="H27" s="21"/>
      <c r="I27" s="21"/>
      <c r="J27" s="30"/>
      <c r="K27" s="30"/>
      <c r="L27" s="33"/>
      <c r="M27" s="21"/>
      <c r="N27" s="21"/>
      <c r="O27" s="21"/>
    </row>
    <row r="28" spans="1:15">
      <c r="A28" s="18" t="s">
        <v>98</v>
      </c>
      <c r="B28" s="36">
        <v>2010</v>
      </c>
      <c r="C28" s="18" t="s">
        <v>99</v>
      </c>
      <c r="D28" s="31" t="s">
        <v>19</v>
      </c>
      <c r="E28" s="19" t="s">
        <v>81</v>
      </c>
      <c r="F28" s="19" t="s">
        <v>11</v>
      </c>
      <c r="G28" s="19" t="s">
        <v>41</v>
      </c>
      <c r="H28" s="36" t="s">
        <v>100</v>
      </c>
      <c r="I28" s="36">
        <v>34490</v>
      </c>
      <c r="J28" s="30">
        <v>0</v>
      </c>
      <c r="K28" s="30">
        <v>897.8</v>
      </c>
      <c r="L28" s="33">
        <f t="shared" si="0"/>
        <v>897.8</v>
      </c>
      <c r="M28" s="37"/>
      <c r="N28" s="28"/>
      <c r="O28" s="45"/>
    </row>
    <row r="29" spans="1:15">
      <c r="A29" s="18" t="s">
        <v>101</v>
      </c>
      <c r="B29" s="36">
        <v>2012</v>
      </c>
      <c r="C29" s="18"/>
      <c r="D29" s="19" t="s">
        <v>19</v>
      </c>
      <c r="E29" s="19" t="s">
        <v>20</v>
      </c>
      <c r="F29" s="19" t="s">
        <v>18</v>
      </c>
      <c r="G29" s="19" t="s">
        <v>62</v>
      </c>
      <c r="H29" s="36" t="s">
        <v>102</v>
      </c>
      <c r="I29" s="36">
        <v>907</v>
      </c>
      <c r="J29" s="30">
        <v>257.5</v>
      </c>
      <c r="K29" s="30">
        <v>439.7</v>
      </c>
      <c r="L29" s="33">
        <f t="shared" si="0"/>
        <v>697.2</v>
      </c>
      <c r="M29" s="37"/>
      <c r="N29" s="28"/>
      <c r="O29" s="45"/>
    </row>
    <row r="30" spans="1:15" s="4" customFormat="1">
      <c r="A30" s="3" t="s">
        <v>39</v>
      </c>
      <c r="B30" s="1">
        <v>2010</v>
      </c>
      <c r="C30" s="3" t="s">
        <v>40</v>
      </c>
      <c r="D30" s="2" t="s">
        <v>19</v>
      </c>
      <c r="E30" s="2" t="s">
        <v>21</v>
      </c>
      <c r="F30" s="2" t="s">
        <v>11</v>
      </c>
      <c r="G30" s="2" t="s">
        <v>22</v>
      </c>
      <c r="H30" s="1" t="s">
        <v>23</v>
      </c>
      <c r="I30" s="1">
        <v>19832</v>
      </c>
      <c r="J30" s="5">
        <v>0</v>
      </c>
      <c r="K30" s="5">
        <v>810.4</v>
      </c>
      <c r="L30" s="6">
        <f>SUM(J30:K30)</f>
        <v>810.4</v>
      </c>
    </row>
    <row r="31" spans="1:15" s="46" customFormat="1">
      <c r="A31" s="18" t="s">
        <v>103</v>
      </c>
      <c r="B31" s="36">
        <v>2009</v>
      </c>
      <c r="C31" s="18" t="s">
        <v>104</v>
      </c>
      <c r="D31" s="19" t="s">
        <v>19</v>
      </c>
      <c r="E31" s="19" t="s">
        <v>105</v>
      </c>
      <c r="F31" s="19" t="s">
        <v>106</v>
      </c>
      <c r="G31" s="19" t="s">
        <v>107</v>
      </c>
      <c r="H31" s="36" t="s">
        <v>109</v>
      </c>
      <c r="I31" s="36">
        <v>47519</v>
      </c>
      <c r="J31" s="30">
        <v>477</v>
      </c>
      <c r="K31" s="30">
        <v>211.1</v>
      </c>
      <c r="L31" s="33">
        <f t="shared" si="0"/>
        <v>688.1</v>
      </c>
      <c r="M31" s="37"/>
      <c r="N31" s="28"/>
      <c r="O31" s="45"/>
    </row>
    <row r="32" spans="1:15">
      <c r="A32" s="18"/>
      <c r="B32" s="36"/>
      <c r="C32" s="18"/>
      <c r="D32" s="19"/>
      <c r="E32" s="19"/>
      <c r="F32" s="19"/>
      <c r="G32" s="19"/>
      <c r="H32" s="36"/>
      <c r="I32" s="36"/>
      <c r="J32" s="30"/>
      <c r="K32" s="30"/>
      <c r="L32" s="33"/>
      <c r="M32" s="37"/>
      <c r="N32" s="28"/>
      <c r="O32" s="45"/>
    </row>
    <row r="33" spans="1:15">
      <c r="A33" s="18" t="s">
        <v>110</v>
      </c>
      <c r="B33" s="36" t="s">
        <v>10</v>
      </c>
      <c r="C33" s="18" t="s">
        <v>111</v>
      </c>
      <c r="D33" s="31" t="s">
        <v>24</v>
      </c>
      <c r="E33" s="19" t="s">
        <v>81</v>
      </c>
      <c r="F33" s="19" t="s">
        <v>11</v>
      </c>
      <c r="G33" s="19" t="s">
        <v>112</v>
      </c>
      <c r="H33" s="36" t="s">
        <v>113</v>
      </c>
      <c r="I33" s="36">
        <v>54319</v>
      </c>
      <c r="J33" s="30">
        <v>0</v>
      </c>
      <c r="K33" s="30">
        <v>1040.2</v>
      </c>
      <c r="L33" s="33">
        <f t="shared" si="0"/>
        <v>1040.2</v>
      </c>
      <c r="M33" s="37"/>
      <c r="N33" s="28"/>
      <c r="O33" s="45"/>
    </row>
    <row r="34" spans="1:15">
      <c r="A34" s="18" t="s">
        <v>114</v>
      </c>
      <c r="B34" s="36" t="s">
        <v>71</v>
      </c>
      <c r="C34" s="18" t="s">
        <v>115</v>
      </c>
      <c r="D34" s="19" t="s">
        <v>24</v>
      </c>
      <c r="E34" s="19" t="s">
        <v>116</v>
      </c>
      <c r="F34" s="19" t="s">
        <v>11</v>
      </c>
      <c r="G34" s="19" t="s">
        <v>17</v>
      </c>
      <c r="H34" s="36" t="s">
        <v>117</v>
      </c>
      <c r="I34" s="36">
        <v>81529</v>
      </c>
      <c r="J34" s="30">
        <v>0</v>
      </c>
      <c r="K34" s="30">
        <v>755</v>
      </c>
      <c r="L34" s="33">
        <f t="shared" si="0"/>
        <v>755</v>
      </c>
      <c r="M34" s="37"/>
      <c r="N34" s="28"/>
      <c r="O34" s="45"/>
    </row>
    <row r="35" spans="1:15">
      <c r="A35" s="18" t="s">
        <v>118</v>
      </c>
      <c r="B35" s="36">
        <v>2009</v>
      </c>
      <c r="C35" s="18" t="s">
        <v>119</v>
      </c>
      <c r="D35" s="19" t="s">
        <v>24</v>
      </c>
      <c r="E35" s="19" t="s">
        <v>25</v>
      </c>
      <c r="F35" s="19" t="s">
        <v>7</v>
      </c>
      <c r="G35" s="19" t="s">
        <v>44</v>
      </c>
      <c r="H35" s="36" t="s">
        <v>120</v>
      </c>
      <c r="I35" s="36">
        <v>57380</v>
      </c>
      <c r="J35" s="30">
        <v>0</v>
      </c>
      <c r="K35" s="30">
        <v>721.7</v>
      </c>
      <c r="L35" s="33">
        <f t="shared" si="0"/>
        <v>721.7</v>
      </c>
      <c r="M35" s="37"/>
      <c r="N35" s="28"/>
      <c r="O35" s="45"/>
    </row>
    <row r="36" spans="1:15" s="9" customFormat="1">
      <c r="A36" s="3" t="s">
        <v>137</v>
      </c>
      <c r="B36" s="1">
        <v>2002</v>
      </c>
      <c r="C36" s="3" t="s">
        <v>138</v>
      </c>
      <c r="D36" s="2" t="s">
        <v>24</v>
      </c>
      <c r="E36" s="2" t="s">
        <v>139</v>
      </c>
      <c r="F36" s="2" t="s">
        <v>7</v>
      </c>
      <c r="G36" s="2" t="s">
        <v>14</v>
      </c>
      <c r="H36" s="36" t="s">
        <v>140</v>
      </c>
      <c r="I36" s="1">
        <v>89233</v>
      </c>
      <c r="J36" s="5">
        <v>0</v>
      </c>
      <c r="K36" s="5">
        <v>598</v>
      </c>
      <c r="L36" s="6">
        <f t="shared" si="0"/>
        <v>598</v>
      </c>
    </row>
    <row r="37" spans="1:15">
      <c r="A37" s="18" t="s">
        <v>121</v>
      </c>
      <c r="B37" s="36">
        <v>2003</v>
      </c>
      <c r="C37" s="18" t="s">
        <v>122</v>
      </c>
      <c r="D37" s="19" t="s">
        <v>24</v>
      </c>
      <c r="E37" s="19" t="s">
        <v>16</v>
      </c>
      <c r="F37" s="19" t="s">
        <v>7</v>
      </c>
      <c r="G37" s="19" t="s">
        <v>123</v>
      </c>
      <c r="H37" s="36" t="s">
        <v>124</v>
      </c>
      <c r="I37" s="36">
        <v>94022</v>
      </c>
      <c r="J37" s="30">
        <v>0</v>
      </c>
      <c r="K37" s="30">
        <v>621.4</v>
      </c>
      <c r="L37" s="33">
        <f t="shared" si="0"/>
        <v>621.4</v>
      </c>
      <c r="M37" s="37"/>
      <c r="N37" s="28"/>
      <c r="O37" s="45"/>
    </row>
    <row r="38" spans="1:15">
      <c r="A38" s="18" t="s">
        <v>125</v>
      </c>
      <c r="B38" s="36" t="s">
        <v>126</v>
      </c>
      <c r="C38" s="18" t="s">
        <v>127</v>
      </c>
      <c r="D38" s="19" t="s">
        <v>24</v>
      </c>
      <c r="E38" s="19" t="s">
        <v>128</v>
      </c>
      <c r="F38" s="19" t="s">
        <v>18</v>
      </c>
      <c r="G38" s="19" t="s">
        <v>108</v>
      </c>
      <c r="H38" s="36" t="s">
        <v>129</v>
      </c>
      <c r="I38" s="36">
        <v>92201</v>
      </c>
      <c r="J38" s="30">
        <v>0</v>
      </c>
      <c r="K38" s="30">
        <v>980.4</v>
      </c>
      <c r="L38" s="33">
        <f t="shared" si="0"/>
        <v>980.4</v>
      </c>
      <c r="M38" s="37"/>
      <c r="N38" s="28"/>
      <c r="O38" s="45"/>
    </row>
    <row r="39" spans="1:15" s="9" customFormat="1">
      <c r="A39" s="3" t="s">
        <v>141</v>
      </c>
      <c r="B39" s="1">
        <v>2006</v>
      </c>
      <c r="C39" s="3" t="s">
        <v>142</v>
      </c>
      <c r="D39" s="2" t="s">
        <v>24</v>
      </c>
      <c r="E39" s="2" t="s">
        <v>36</v>
      </c>
      <c r="F39" s="2" t="s">
        <v>11</v>
      </c>
      <c r="G39" s="2" t="s">
        <v>143</v>
      </c>
      <c r="H39" s="1" t="s">
        <v>37</v>
      </c>
      <c r="I39" s="1">
        <v>61941</v>
      </c>
      <c r="J39" s="5">
        <v>769.7</v>
      </c>
      <c r="K39" s="5">
        <v>141.69999999999999</v>
      </c>
      <c r="L39" s="6">
        <f>SUM(J39:K39)</f>
        <v>911.40000000000009</v>
      </c>
    </row>
    <row r="40" spans="1:15">
      <c r="A40" s="18"/>
      <c r="B40" s="36"/>
      <c r="C40" s="18"/>
      <c r="D40" s="19"/>
      <c r="E40" s="19"/>
      <c r="F40" s="19"/>
      <c r="G40" s="19"/>
      <c r="H40" s="36"/>
      <c r="I40" s="36"/>
      <c r="J40" s="30"/>
      <c r="K40" s="30"/>
      <c r="L40" s="33"/>
      <c r="M40" s="37"/>
      <c r="N40" s="28"/>
      <c r="O40" s="45"/>
    </row>
    <row r="41" spans="1:15" s="8" customFormat="1">
      <c r="A41" s="3" t="s">
        <v>63</v>
      </c>
      <c r="B41" s="1">
        <v>2006</v>
      </c>
      <c r="C41" s="3" t="s">
        <v>64</v>
      </c>
      <c r="D41" s="7" t="s">
        <v>26</v>
      </c>
      <c r="E41" s="19" t="s">
        <v>81</v>
      </c>
      <c r="F41" s="2" t="s">
        <v>7</v>
      </c>
      <c r="G41" s="13" t="s">
        <v>44</v>
      </c>
      <c r="H41" s="1" t="s">
        <v>27</v>
      </c>
      <c r="I41" s="1">
        <v>128752</v>
      </c>
      <c r="J41" s="5">
        <v>199.8</v>
      </c>
      <c r="K41" s="5">
        <v>84.2</v>
      </c>
      <c r="L41" s="6">
        <f>SUM(J41:K41)</f>
        <v>284</v>
      </c>
    </row>
    <row r="42" spans="1:15">
      <c r="A42" s="18" t="s">
        <v>130</v>
      </c>
      <c r="B42" s="36" t="s">
        <v>13</v>
      </c>
      <c r="C42" s="18" t="s">
        <v>131</v>
      </c>
      <c r="D42" s="19" t="s">
        <v>26</v>
      </c>
      <c r="E42" s="19" t="s">
        <v>25</v>
      </c>
      <c r="F42" s="19" t="s">
        <v>7</v>
      </c>
      <c r="G42" s="19" t="s">
        <v>14</v>
      </c>
      <c r="H42" s="36" t="s">
        <v>132</v>
      </c>
      <c r="I42" s="36">
        <v>75916</v>
      </c>
      <c r="J42" s="30">
        <v>0</v>
      </c>
      <c r="K42" s="30">
        <v>429.7</v>
      </c>
      <c r="L42" s="33">
        <f t="shared" si="0"/>
        <v>429.7</v>
      </c>
      <c r="M42" s="37"/>
      <c r="N42" s="28"/>
      <c r="O42" s="45"/>
    </row>
    <row r="43" spans="1:15">
      <c r="A43" s="18"/>
      <c r="B43" s="36"/>
      <c r="C43" s="18"/>
      <c r="D43" s="19"/>
      <c r="E43" s="38"/>
      <c r="F43" s="19"/>
      <c r="G43" s="19"/>
      <c r="H43" s="36"/>
      <c r="I43" s="36"/>
      <c r="J43" s="30"/>
      <c r="K43" s="39"/>
      <c r="L43" s="33"/>
      <c r="M43" s="21"/>
      <c r="N43" s="21"/>
      <c r="O43" s="21"/>
    </row>
    <row r="44" spans="1:15" s="4" customFormat="1">
      <c r="A44" s="3" t="s">
        <v>49</v>
      </c>
      <c r="B44" s="1">
        <v>2010</v>
      </c>
      <c r="C44" s="3"/>
      <c r="D44" s="7" t="s">
        <v>50</v>
      </c>
      <c r="F44" s="2" t="s">
        <v>11</v>
      </c>
      <c r="G44" s="2" t="s">
        <v>41</v>
      </c>
      <c r="H44" s="1" t="s">
        <v>51</v>
      </c>
      <c r="I44" s="1">
        <v>17425</v>
      </c>
      <c r="J44" s="5">
        <v>0</v>
      </c>
      <c r="K44" s="5">
        <v>836.2</v>
      </c>
      <c r="L44" s="6">
        <f>SUM(J44:K44)</f>
        <v>836.2</v>
      </c>
    </row>
    <row r="45" spans="1:15" s="14" customFormat="1">
      <c r="A45" s="11" t="s">
        <v>52</v>
      </c>
      <c r="B45" s="17">
        <v>2009</v>
      </c>
      <c r="C45" s="14" t="s">
        <v>53</v>
      </c>
      <c r="D45" s="2" t="s">
        <v>50</v>
      </c>
      <c r="F45" s="13" t="s">
        <v>7</v>
      </c>
      <c r="G45" s="13" t="s">
        <v>44</v>
      </c>
      <c r="H45" s="12" t="s">
        <v>54</v>
      </c>
      <c r="I45" s="12">
        <v>37473</v>
      </c>
      <c r="J45" s="5">
        <v>0</v>
      </c>
      <c r="K45" s="5">
        <v>785.3</v>
      </c>
      <c r="L45" s="6">
        <f>SUM(J45:K45)</f>
        <v>785.3</v>
      </c>
    </row>
    <row r="46" spans="1:15" s="14" customFormat="1">
      <c r="A46" s="11" t="s">
        <v>55</v>
      </c>
      <c r="B46" s="12" t="s">
        <v>10</v>
      </c>
      <c r="C46" s="11" t="s">
        <v>56</v>
      </c>
      <c r="D46" s="13" t="s">
        <v>50</v>
      </c>
      <c r="F46" s="13" t="s">
        <v>11</v>
      </c>
      <c r="G46" s="13" t="s">
        <v>57</v>
      </c>
      <c r="H46" s="12" t="s">
        <v>58</v>
      </c>
      <c r="I46" s="12">
        <v>37894</v>
      </c>
      <c r="J46" s="5">
        <v>0</v>
      </c>
      <c r="K46" s="5">
        <v>708.1</v>
      </c>
      <c r="L46" s="6">
        <f>SUM(J46:K46)</f>
        <v>708.1</v>
      </c>
    </row>
    <row r="47" spans="1:15" s="14" customFormat="1">
      <c r="A47" s="11" t="s">
        <v>59</v>
      </c>
      <c r="B47" s="12">
        <v>2011</v>
      </c>
      <c r="C47" s="11" t="s">
        <v>60</v>
      </c>
      <c r="D47" s="13" t="s">
        <v>50</v>
      </c>
      <c r="F47" s="13" t="s">
        <v>7</v>
      </c>
      <c r="G47" s="13" t="s">
        <v>8</v>
      </c>
      <c r="H47" s="12" t="s">
        <v>61</v>
      </c>
      <c r="I47" s="12">
        <v>19272</v>
      </c>
      <c r="J47" s="5">
        <v>0</v>
      </c>
      <c r="K47" s="5">
        <v>1534.4</v>
      </c>
      <c r="L47" s="6">
        <f>SUM(J47:K47)</f>
        <v>1534.4</v>
      </c>
    </row>
    <row r="48" spans="1:15" s="14" customFormat="1">
      <c r="A48" s="11"/>
      <c r="B48" s="12"/>
      <c r="C48" s="11"/>
      <c r="D48" s="13"/>
      <c r="F48" s="13"/>
      <c r="G48" s="13"/>
      <c r="H48" s="12"/>
      <c r="I48" s="12"/>
      <c r="J48" s="5"/>
      <c r="K48" s="5"/>
      <c r="L48" s="6"/>
    </row>
    <row r="49" spans="1:15" s="40" customFormat="1">
      <c r="A49" s="11" t="s">
        <v>133</v>
      </c>
      <c r="B49" s="12">
        <v>2010</v>
      </c>
      <c r="C49" s="11" t="s">
        <v>134</v>
      </c>
      <c r="D49" s="15" t="s">
        <v>135</v>
      </c>
      <c r="E49" s="14"/>
      <c r="F49" s="13" t="s">
        <v>7</v>
      </c>
      <c r="G49" s="13" t="s">
        <v>44</v>
      </c>
      <c r="H49" s="12" t="s">
        <v>136</v>
      </c>
      <c r="I49" s="12">
        <v>41896</v>
      </c>
      <c r="J49" s="10">
        <v>0</v>
      </c>
      <c r="K49" s="10">
        <v>425.2</v>
      </c>
      <c r="L49" s="33">
        <f t="shared" si="0"/>
        <v>425.2</v>
      </c>
      <c r="M49" s="12"/>
      <c r="N49" s="12"/>
      <c r="O49" s="47"/>
    </row>
    <row r="50" spans="1:15" s="40" customFormat="1">
      <c r="A50" s="11"/>
      <c r="B50" s="12"/>
      <c r="C50" s="11"/>
      <c r="D50" s="13"/>
      <c r="E50" s="14"/>
      <c r="F50" s="13"/>
      <c r="G50" s="13"/>
      <c r="H50" s="12"/>
      <c r="I50" s="12"/>
      <c r="J50" s="10"/>
      <c r="K50" s="10"/>
      <c r="L50" s="6"/>
      <c r="M50" s="12"/>
      <c r="N50" s="12"/>
      <c r="O50" s="47"/>
    </row>
    <row r="51" spans="1:15">
      <c r="A51" s="21"/>
      <c r="B51" s="21"/>
      <c r="C51" s="21"/>
      <c r="D51" s="21"/>
      <c r="E51" s="21"/>
      <c r="F51" s="21"/>
      <c r="G51" s="21"/>
      <c r="H51" s="21"/>
      <c r="I51" s="21"/>
      <c r="J51" s="30"/>
      <c r="K51" s="39"/>
      <c r="L51" s="35">
        <f>SUM(L11:L50)</f>
        <v>17186.300000000003</v>
      </c>
      <c r="M51" s="21"/>
      <c r="N51" s="21"/>
      <c r="O51" s="21"/>
    </row>
    <row r="52" spans="1:15">
      <c r="A52" s="21"/>
      <c r="B52" s="21"/>
      <c r="C52" s="21"/>
      <c r="D52" s="21"/>
      <c r="E52" s="21"/>
      <c r="F52" s="21"/>
      <c r="G52" s="21"/>
      <c r="H52" s="21"/>
      <c r="I52" s="21"/>
      <c r="J52" s="39"/>
      <c r="K52" s="39"/>
      <c r="L52" s="33"/>
      <c r="M52" s="21"/>
      <c r="N52" s="21"/>
      <c r="O52" s="21"/>
    </row>
    <row r="53" spans="1:15">
      <c r="A53" s="21"/>
      <c r="B53" s="21"/>
      <c r="C53" s="21"/>
      <c r="D53" s="21"/>
      <c r="E53" s="21"/>
      <c r="F53" s="21"/>
      <c r="G53" s="21"/>
      <c r="H53" s="21"/>
      <c r="I53" s="21"/>
      <c r="J53" s="39"/>
      <c r="K53" s="39"/>
      <c r="L53" s="33"/>
      <c r="M53" s="21"/>
      <c r="N53" s="21"/>
      <c r="O53" s="21"/>
    </row>
    <row r="54" spans="1:15">
      <c r="A54" s="4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42"/>
      <c r="M54" s="42"/>
      <c r="N54" s="48"/>
      <c r="O54" s="21"/>
    </row>
  </sheetData>
  <phoneticPr fontId="17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24-7 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</dc:creator>
  <cp:lastModifiedBy>Tina</cp:lastModifiedBy>
  <cp:lastPrinted>2009-10-06T13:20:57Z</cp:lastPrinted>
  <dcterms:created xsi:type="dcterms:W3CDTF">2013-01-26T18:56:33Z</dcterms:created>
  <dcterms:modified xsi:type="dcterms:W3CDTF">2013-01-26T18:56:34Z</dcterms:modified>
</cp:coreProperties>
</file>